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32" i="1"/>
  <s:c r="H25" i="1"/>
  <s:c r="G25" i="1"/>
  <s:c r="G26" i="1" s="1"/>
  <s:c r="G27" i="1" s="1"/>
  <s:c r="G31" i="1" s="1"/>
  <s:c r="G32" i="1" s="1"/>
  <s:c r="H22" i="1"/>
  <s:c r="H26" i="1" s="1"/>
  <s:c r="H27" i="1" s="1"/>
  <s:c r="H31" i="1" s="1"/>
  <s:c r="H32" i="1" s="1"/>
  <s:c r="E22" i="1"/>
  <s:c r="E26" i="1" s="1"/>
  <s:c r="E27" i="1" s="1"/>
  <s:c r="E31" i="1" s="1"/>
  <s:c r="E32" i="1" s="1"/>
  <s:c r="D22" i="1"/>
  <s:c r="D26" i="1" s="1"/>
  <s:c r="D27" i="1" s="1"/>
  <s:c r="D31" i="1" s="1"/>
  <s:c r="D32" i="1" s="1"/>
  <s:c r="D34" i="1" l="1"/>
  <s:c r="D35" i="1" s="1"/>
  <s:c r="D36" i="1" s="1"/>
  <s:c r="H34" i="1"/>
  <s:c r="H35" i="1" s="1"/>
  <s:c r="H36" i="1" s="1"/>
  <s:c r="C4" i="1" s="1"/>
  <s:c r="G34" i="1"/>
  <s:c r="G35" i="1" s="1"/>
  <s:c r="G36" i="1" s="1"/>
  <s:c r="F34" i="1"/>
  <s:c r="F35" i="1" s="1"/>
  <s:c r="F36" i="1" s="1"/>
  <s:c r="E34" i="1"/>
  <s:c r="E35" i="1" s="1"/>
  <s:c r="E36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<s:sst xmlns:s="http://schemas.openxmlformats.org/spreadsheetml/2006/main" count="79" uniqueCount="74">
  <s:si>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</s:si>
  <s:si>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</s:si>
  <s:si>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</s:si>
  <s:si>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</s:si>
  <s:si>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</s:si>
  <s:si>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</s:si>
  <s:si>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</s:si>
  <s:si>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</s:si>
  <s:si>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</s:si>
  <s:si>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</s:si>
  <s:si>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</s:si>
  <s:si>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</s:si>
  <s:si>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</s:si>
  <s:si>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</s:si>
  <s:si>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</s:si>
  <s:si>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</s:si>
  <s:si>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</s:si>
  <s:si>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</s:si>
  <s:si>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ССР-520</s:t>
  </s:si>
  <s:si>
    <s:t>"Реконструкция оборудования ЗТП-33 с заменой силовых трансформаторов" г.о. Новокуйбышевск Самарская область</s:t>
  </s:si>
  <s:si>
    <s:t>2 кв. 2025г</s:t>
  </s:si>
  <s:si>
    <s:t>Глава 2. Основные объекты строительства</s:t>
  </s:si>
  <s:si>
    <s:t>1</s:t>
  </s:si>
  <s:si>
    <s:t xml:space="preserve">ЛС-520-1 </s:t>
  </s:si>
  <s:si>
    <s:t>Электроснабжение.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</s:si>
  <s:si>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</s:si>
  <s:si>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</s:si>
  <s:si>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</s:si>
  <s:si>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</s:si>
  <s:si>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</s:si>
  <s:si>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</s:si>
  <s:si>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ЛС-520-2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</s:si>
  <s:si>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</s:si>
  <s:si>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</s:si>
  <s:si>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</s:si>
  <s:si>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</s:si>
  <s:si>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</s:si>
  <s:si>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</s:si>
  <s:si>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</s:si>
  <s:si>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</s:si>
  <s:si>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</s:si>
  <s:si>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</s:si>
  <s:si>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</s:si>
  <s:si>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</s:si>
  <s:si>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</s:si>
  <s:si>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</s:si>
  <s:si>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</s:si>
  <s:si>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</s:si>
  <s:si>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</s:si>
  <s:si>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</s:si>
  <s:si>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</s:si>
  <s:si>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</s:si>
  <s:si>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</s:si>
  <s:si>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</s:si>
  <s:si>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</s:si>
  <s:si>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</s:si>
  <s:si>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</s:si>
  <s:si>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</s:si>
  <s:si>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</s:si>
  <s:si>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</s:si>
  <s:si>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</s:si>
  <s:si>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</s:si>
  <s:si>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</s:si>
  <s:si>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</s:si>
  <s:si>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</s:si>
  <s:si>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</s:si>
  <s:si>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</s:si>
  <s:si>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</s:si>
  <s:si>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</s:si>
  <s:si>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</s:si>
  <s:si>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</s:si>
  <s:si>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</s:si>
  <s:si>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P_0067</s:t>
  </s:si>
  <s:si>
    <s:t>Реконструкция оборудования ЗТП-33 с заменой силовых трансформаторов (замена  двух ТМГ 180 кВА и 200 кВА на ТМГ  6/0,4/400 кВА 2 шт.) г.о. Новокуйбышевск Самарская область</s:t>
  </s:si>
  <s:si>
    <s:t>Реконструкция оборудования ЗТП-33 с заменой силовых трансформаторов (замена  двух ТМГ 200 кВА и 320 кВА на ТМГ  6/0,4/400 кВА 2 шт.) г.о. Новокуйбышевск Самарская область
</s:t>
  </s:si>
  <s:si>
    <s:t>Реконструкция оборудования ЗТП-33 с заменой силовых трансформаторов (замена  двух ТМГ 200 кВА и 320 кВА на ТМГ  6/0,4/400 кВА 2 шт.) г.о. Новокуйбышевск Самарская область
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</s:si>
</s:sst>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0524500B-129E-40F0-A9CC-E7183709E55F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5F1FEFF8-17CB-477C-B19A-2909BABA3A6A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56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72</s:v>
      </s:c>
      <s:c r="B16" s="89"/>
      <s:c r="C16" s="89"/>
    </s:row>
    <s:row x14ac:dyDescent="0.3" r="17" spans="1:5" ht="15.75" customHeight="1">
      <s:c r="A17" s="90" t="s">
        <s:v>57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74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58</s:v>
      </s:c>
      <s:c r="B23" s="92" t="s">
        <s:v>59</s:v>
      </s:c>
      <s:c r="C23" s="93" t="s">
        <s:v>60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61</s:v>
      </s:c>
      <s:c r="C25" s="95"/>
      <s:c r="D25" s="96"/>
      <s:c r="E25" s="97"/>
    </s:row>
    <s:row x14ac:dyDescent="0.3" r="26" spans="1:5" ht="15.75" customHeight="1">
      <s:c r="A26" s="98" t="s">
        <s:v>62</s:v>
      </s:c>
      <s:c r="B26" s="94" t="s">
        <s:v>63</s:v>
      </s:c>
      <s:c r="C26" s="99">
        <s:f>Смета!D36+Смета!E36</s:f>
        <s:v>337.04</s:v>
      </s:c>
      <s:c r="D26" s="96"/>
      <s:c r="E26" s="97"/>
    </s:row>
    <s:row x14ac:dyDescent="0.3" r="27" spans="1:5" ht="15.75" customHeight="1">
      <s:c r="A27" s="98" t="s">
        <s:v>64</s:v>
      </s:c>
      <s:c r="B27" s="94" t="s">
        <s:v>65</s:v>
      </s:c>
      <s:c r="C27" s="99">
        <s:f>Смета!F36</s:f>
        <s:v>1474.56</s:v>
      </s:c>
      <s:c r="D27" s="96"/>
      <s:c r="E27" s="97"/>
    </s:row>
    <s:row x14ac:dyDescent="0.3" r="28" spans="1:5" ht="15.75" customHeight="1">
      <s:c r="A28" s="98" t="s">
        <s:v>66</s:v>
      </s:c>
      <s:c r="B28" s="94" t="s">
        <s:v>67</s:v>
      </s:c>
      <s:c r="C28" s="99">
        <s:f>Смета!G36</s:f>
        <s:v>243.35</s:v>
      </s:c>
      <s:c r="D28" s="96"/>
      <s:c r="E28" s="97"/>
    </s:row>
    <s:row x14ac:dyDescent="0.3" r="29" spans="1:5" ht="15.75" customHeight="1">
      <s:c r="A29" s="92">
        <s:v>2</s:v>
      </s:c>
      <s:c r="B29" s="94" t="s">
        <s:v>68</s:v>
      </s:c>
      <s:c r="C29" s="99">
        <s:f>C26+C27+C28</s:f>
        <s:v>2054.9499999999998</s:v>
      </s:c>
      <s:c r="D29"/>
      <s:c r="E29"/>
    </s:row>
    <s:row x14ac:dyDescent="0.3" r="30" spans="1:5" ht="15.75" customHeight="1">
      <s:c r="A30" s="98" t="s">
        <s:v>69</s:v>
      </s:c>
      <s:c r="B30" s="94" t="s">
        <s:v>70</s:v>
      </s:c>
      <s:c r="C30" s="100">
        <s:f>Смета!H34</s:f>
        <s:v>342.49</s:v>
      </s:c>
      <s:c r="D30"/>
      <s:c r="E30"/>
    </s:row>
    <s:row x14ac:dyDescent="0.3" r="31" spans="1:5" ht="15.75" customHeight="1">
      <s:c r="A31" s="92">
        <s:v>3</s:v>
      </s:c>
      <s:c r="B31" s="94" t="s">
        <s:v>71</s:v>
      </s:c>
      <s:c r="C31" s="99">
        <s:f>C29</s:f>
        <s:v>2054.9499999999998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1"/>
  <s:sheetViews>
    <s:sheetView showGridLines="0" showZeros="0" tabSelected="0" topLeftCell="A28" zoomScale="92" zoomScaleNormal="92" workbookViewId="0">
      <s:selection activeCell="L30" sqref="L30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55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H36</s:f>
        <s:v>2054.9499999999998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75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97.25</s:v>
      </s:c>
      <s:c r="E19" s="28">
        <s:v>183.62</s:v>
      </s:c>
      <s:c r="F19" s="35">
        <s:v>1228.8</s:v>
      </s:c>
      <s:c r="G19" s="28"/>
      <s:c r="H19" s="28">
        <s:v>1509.67</s:v>
      </s:c>
      <s:c r="J19" s="59"/>
      <s:c r="K19" s="60"/>
    </s:row>
    <s:row x14ac:dyDescent="0.2" r="20" spans="1:11">
      <s:c r="A20" s="17"/>
      <s:c r="B20" s="17"/>
      <s:c r="C20" s="51" t="s">
        <s:v>25</s:v>
      </s:c>
      <s:c r="D20" s="28">
        <s:v>97.25</s:v>
      </s:c>
      <s:c r="E20" s="28">
        <s:v>183.62</s:v>
      </s:c>
      <s:c r="F20" s="35">
        <s:v>1228.8</s:v>
      </s:c>
      <s:c r="G20" s="28"/>
      <s:c r="H20" s="28">
        <s:v>1509.67</s:v>
      </s:c>
      <s:c r="J20" s="59"/>
      <s:c r="K20" s="60"/>
    </s:row>
    <s:row x14ac:dyDescent="0.2" r="21" spans="1:11">
      <s:c r="A21" s="17"/>
      <s:c r="B21" s="17"/>
      <s:c r="C21" s="51" t="s">
        <s:v>26</s:v>
      </s:c>
      <s:c r="D21" s="28">
        <s:v>97.25</s:v>
      </s:c>
      <s:c r="E21" s="28">
        <s:v>183.62</s:v>
      </s:c>
      <s:c r="F21" s="35">
        <s:v>1228.8</s:v>
      </s:c>
      <s:c r="G21" s="28"/>
      <s:c r="H21" s="28">
        <s:v>1509.67</s:v>
      </s:c>
      <s:c r="J21" s="59"/>
      <s:c r="K21" s="60"/>
    </s:row>
    <s:row x14ac:dyDescent="0.2" r="22" spans="1:11">
      <s:c r="A22" s="17"/>
      <s:c r="B22" s="17"/>
      <s:c r="C22" s="51" t="s">
        <s:v>28</s:v>
      </s:c>
      <s:c r="D22" s="28">
        <s:f>D21</s:f>
        <s:v>97.25</s:v>
      </s:c>
      <s:c r="E22" s="28">
        <s:f>E21</s:f>
        <s:v>183.62</s:v>
      </s:c>
      <s:c r="F22" s="35">
        <s:v>1228.8</s:v>
      </s:c>
      <s:c r="G22" s="28"/>
      <s:c r="H22" s="28">
        <s:f>H21</s:f>
        <s:v>1509.67</s:v>
      </s:c>
      <s:c r="J22" s="59"/>
      <s:c r="K22" s="60"/>
    </s:row>
    <s:row x14ac:dyDescent="0.2" r="23" spans="1:11" ht="12">
      <s:c r="A23" s="45"/>
      <s:c r="B23" s="45"/>
      <s:c r="C23" s="49" t="s">
        <s:v>29</s:v>
      </s:c>
      <s:c r="D23" s="47"/>
      <s:c r="E23" s="47"/>
      <s:c r="F23" s="48"/>
      <s:c r="G23" s="47"/>
      <s:c r="H23" s="47"/>
      <s:c r="J23" s="59"/>
      <s:c r="K23" s="60"/>
    </s:row>
    <s:row x14ac:dyDescent="0.2" r="24" spans="1:11">
      <s:c r="A24" s="50" t="s">
        <s:v>27</s:v>
      </s:c>
      <s:c r="B24" s="50" t="s">
        <s:v>31</s:v>
      </s:c>
      <s:c r="C24" s="51" t="s">
        <s:v>32</s:v>
      </s:c>
      <s:c r="D24" s="28"/>
      <s:c r="E24" s="28"/>
      <s:c r="F24" s="35"/>
      <s:c r="G24" s="28">
        <s:v>33.08</s:v>
      </s:c>
      <s:c r="H24" s="28">
        <s:v>33.08</s:v>
      </s:c>
      <s:c r="J24" s="59"/>
      <s:c r="K24" s="60"/>
    </s:row>
    <s:row x14ac:dyDescent="0.2" r="25" spans="1:11">
      <s:c r="A25" s="17"/>
      <s:c r="B25" s="17"/>
      <s:c r="C25" s="51" t="s">
        <s:v>34</s:v>
      </s:c>
      <s:c r="D25" s="28"/>
      <s:c r="E25" s="28"/>
      <s:c r="F25" s="35"/>
      <s:c r="G25" s="28">
        <s:f>G24</s:f>
        <s:v>33.08</s:v>
      </s:c>
      <s:c r="H25" s="28">
        <s:f>H24</s:f>
        <s:v>33.08</s:v>
      </s:c>
      <s:c r="J25" s="59"/>
      <s:c r="K25" s="60"/>
    </s:row>
    <s:row x14ac:dyDescent="0.2" r="26" spans="1:11">
      <s:c r="A26" s="17"/>
      <s:c r="B26" s="17"/>
      <s:c r="C26" s="51" t="s">
        <s:v>35</s:v>
      </s:c>
      <s:c r="D26" s="28">
        <s:f>D22</s:f>
        <s:v>97.25</s:v>
      </s:c>
      <s:c r="E26" s="28">
        <s:f>E22</s:f>
        <s:v>183.62</s:v>
      </s:c>
      <s:c r="F26" s="35">
        <s:v>1228.8</s:v>
      </s:c>
      <s:c r="G26" s="28">
        <s:f>G25</s:f>
        <s:v>33.08</s:v>
      </s:c>
      <s:c r="H26" s="28">
        <s:f>H22+H25</s:f>
        <s:v>1542.75</s:v>
      </s:c>
      <s:c r="J26" s="59"/>
      <s:c r="K26" s="60"/>
    </s:row>
    <s:row x14ac:dyDescent="0.2" r="27" spans="1:11">
      <s:c r="A27" s="17"/>
      <s:c r="B27" s="17"/>
      <s:c r="C27" s="51" t="s">
        <s:v>36</s:v>
      </s:c>
      <s:c r="D27" s="28">
        <s:f>D26</s:f>
        <s:v>97.25</s:v>
      </s:c>
      <s:c r="E27" s="28">
        <s:f>E26</s:f>
        <s:v>183.62</s:v>
      </s:c>
      <s:c r="F27" s="35">
        <s:v>1228.8</s:v>
      </s:c>
      <s:c r="G27" s="28">
        <s:f>G26</s:f>
        <s:v>33.08</s:v>
      </s:c>
      <s:c r="H27" s="28">
        <s:f>H26</s:f>
        <s:v>1542.75</s:v>
      </s:c>
      <s:c r="J27" s="59"/>
      <s:c r="K27" s="60"/>
    </s:row>
    <s:row x14ac:dyDescent="0.2" r="28" spans="1:11" ht="180">
      <s:c r="A28" s="45"/>
      <s:c r="B28" s="45"/>
      <s:c r="C28" s="49" t="s">
        <s:v>37</s:v>
      </s:c>
      <s:c r="D28" s="47"/>
      <s:c r="E28" s="47"/>
      <s:c r="F28" s="48"/>
      <s:c r="G28" s="47"/>
      <s:c r="H28" s="47"/>
      <s:c r="J28" s="59"/>
      <s:c r="K28" s="60"/>
    </s:row>
    <s:row x14ac:dyDescent="0.2" r="29" spans="1:11">
      <s:c r="A29" s="50" t="s">
        <s:v>30</s:v>
      </s:c>
      <s:c r="B29" s="50" t="s">
        <s:v>38</s:v>
      </s:c>
      <s:c r="C29" s="51" t="s">
        <s:v>39</s:v>
      </s:c>
      <s:c r="D29" s="28"/>
      <s:c r="E29" s="28"/>
      <s:c r="F29" s="35"/>
      <s:c r="G29" s="28">
        <s:v>169.71</s:v>
      </s:c>
      <s:c r="H29" s="28">
        <s:v>169.71</s:v>
      </s:c>
      <s:c r="J29" s="59"/>
      <s:c r="K29" s="60"/>
    </s:row>
    <s:row x14ac:dyDescent="0.2" r="30" spans="1:11">
      <s:c r="A30" s="17"/>
      <s:c r="B30" s="17"/>
      <s:c r="C30" s="51" t="s">
        <s:v>40</s:v>
      </s:c>
      <s:c r="D30" s="28"/>
      <s:c r="E30" s="28"/>
      <s:c r="F30" s="35"/>
      <s:c r="G30" s="28">
        <s:v>169.71</s:v>
      </s:c>
      <s:c r="H30" s="28">
        <s:v>169.71</s:v>
      </s:c>
      <s:c r="J30" s="59"/>
      <s:c r="K30" s="60"/>
    </s:row>
    <s:row x14ac:dyDescent="0.2" r="31" spans="1:11" ht="12">
      <s:c r="A31" s="17"/>
      <s:c r="B31" s="17"/>
      <s:c r="C31" s="52" t="s">
        <s:v>41</s:v>
      </s:c>
      <s:c r="D31" s="53">
        <s:f>D27</s:f>
        <s:v>97.25</s:v>
      </s:c>
      <s:c r="E31" s="53">
        <s:f>E27</s:f>
        <s:v>183.62</s:v>
      </s:c>
      <s:c r="F31" s="54">
        <s:v>1228.8</s:v>
      </s:c>
      <s:c r="G31" s="53">
        <s:f>G27+G30</s:f>
        <s:v>202.79</s:v>
      </s:c>
      <s:c r="H31" s="53">
        <s:f>H27+H29</s:f>
        <s:v>1712.46</s:v>
      </s:c>
      <s:c r="J31" s="59"/>
      <s:c r="K31" s="60"/>
    </s:row>
    <s:row x14ac:dyDescent="0.2" r="32" spans="1:11">
      <s:c r="A32" s="17"/>
      <s:c r="B32" s="17"/>
      <s:c r="C32" s="51" t="s">
        <s:v>42</s:v>
      </s:c>
      <s:c r="D32" s="28">
        <s:f>D31</s:f>
        <s:v>97.25</s:v>
      </s:c>
      <s:c r="E32" s="28">
        <s:f>E31</s:f>
        <s:v>183.62</s:v>
      </s:c>
      <s:c r="F32" s="35">
        <s:f>F31</s:f>
        <s:v>1228.8</s:v>
      </s:c>
      <s:c r="G32" s="28">
        <s:f>G31</s:f>
        <s:v>202.79</s:v>
      </s:c>
      <s:c r="H32" s="28">
        <s:f>H31</s:f>
        <s:v>1712.46</s:v>
      </s:c>
      <s:c r="J32" s="59"/>
      <s:c r="K32" s="60"/>
    </s:row>
    <s:row x14ac:dyDescent="0.2" r="33" spans="1:11">
      <s:c r="A33" s="17"/>
      <s:c r="B33" s="17"/>
      <s:c r="C33" s="51" t="s">
        <s:v>43</s:v>
      </s:c>
      <s:c r="D33" s="28"/>
      <s:c r="E33" s="28"/>
      <s:c r="F33" s="35"/>
      <s:c r="G33" s="28"/>
      <s:c r="H33" s="28"/>
      <s:c r="J33" s="59"/>
      <s:c r="K33" s="60"/>
    </s:row>
    <s:row x14ac:dyDescent="0.2" r="34" spans="1:11">
      <s:c r="A34" s="50" t="s">
        <s:v>33</s:v>
      </s:c>
      <s:c r="B34" s="50" t="s">
        <s:v>44</s:v>
      </s:c>
      <s:c r="C34" s="51" t="s">
        <s:v>45</s:v>
      </s:c>
      <s:c r="D34" s="28">
        <s:f>D32*0.2</s:f>
        <s:v>19.45</s:v>
      </s:c>
      <s:c r="E34" s="28">
        <s:f>E32*0.2</s:f>
        <s:v>36.72</s:v>
      </s:c>
      <s:c r="F34" s="35">
        <s:f>F32*0.2</s:f>
        <s:v>245.76</s:v>
      </s:c>
      <s:c r="G34" s="28">
        <s:f>G32*0.2</s:f>
        <s:v>40.56</s:v>
      </s:c>
      <s:c r="H34" s="28">
        <s:f>H32*0.2</s:f>
        <s:v>342.49</s:v>
      </s:c>
      <s:c r="J34" s="59"/>
      <s:c r="K34" s="60"/>
    </s:row>
    <s:row x14ac:dyDescent="0.2" r="35" spans="1:11">
      <s:c r="A35" s="17"/>
      <s:c r="B35" s="17"/>
      <s:c r="C35" s="51" t="s">
        <s:v>42</s:v>
      </s:c>
      <s:c r="D35" s="28">
        <s:f>D32+D34</s:f>
        <s:v>116.7</s:v>
      </s:c>
      <s:c r="E35" s="28">
        <s:f>E32+E34</s:f>
        <s:v>220.34</s:v>
      </s:c>
      <s:c r="F35" s="35">
        <s:f>F32+F34</s:f>
        <s:v>1474.56</s:v>
      </s:c>
      <s:c r="G35" s="28">
        <s:f>G32+G34</s:f>
        <s:v>243.35</s:v>
      </s:c>
      <s:c r="H35" s="28">
        <s:f>H32+H34</s:f>
        <s:v>2054.9499999999998</s:v>
      </s:c>
      <s:c r="J35" s="59"/>
      <s:c r="K35" s="60"/>
    </s:row>
    <s:row x14ac:dyDescent="0.2" r="36" spans="1:11" ht="12">
      <s:c r="A36" s="17"/>
      <s:c r="B36" s="17"/>
      <s:c r="C36" s="52" t="s">
        <s:v>46</s:v>
      </s:c>
      <s:c r="D36" s="53">
        <s:f>D35</s:f>
        <s:v>116.7</s:v>
      </s:c>
      <s:c r="E36" s="53">
        <s:f>E35</s:f>
        <s:v>220.34</s:v>
      </s:c>
      <s:c r="F36" s="54">
        <s:f>F35</s:f>
        <s:v>1474.56</s:v>
      </s:c>
      <s:c r="G36" s="53">
        <s:f>G35</s:f>
        <s:v>243.35</s:v>
      </s:c>
      <s:c r="H36" s="53">
        <s:f>H35</s:f>
        <s:v>2054.9499999999998</s:v>
      </s:c>
      <s:c r="J36" s="59"/>
      <s:c r="K36" s="60"/>
    </s:row>
    <s:row x14ac:dyDescent="0.2" r="37" spans="1:11">
      <s:c r="A37" s="17"/>
      <s:c r="B37" s="17"/>
      <s:c r="C37" s="51" t="s">
        <s:v>47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1" t="s">
        <s:v>48</s:v>
      </s:c>
      <s:c r="C40" s="82"/>
      <s:c r="D40" s="75"/>
      <s:c r="E40" s="76"/>
      <s:c r="F40" s="76"/>
      <s:c r="G40" s="76"/>
      <s:c r="H40" s="76"/>
    </s:row>
    <s:row x14ac:dyDescent="0.2" r="41" spans="1:11">
      <s:c r="A41" s="17"/>
      <s:c r="B41" s="17"/>
      <s:c r="C41" s="18"/>
      <s:c r="D41" s="77" t="s">
        <s:v>49</s:v>
      </s:c>
      <s:c r="E41" s="78"/>
      <s:c r="F41" s="78"/>
      <s:c r="G41" s="78"/>
      <s:c r="H41" s="78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50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49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51</s:v>
      </s:c>
      <s:c r="C46" s="55"/>
      <s:c r="D46" s="56" t="s">
        <s:v>52</s:v>
      </s:c>
      <s:c r="E46" s="75"/>
      <s:c r="F46" s="76"/>
      <s:c r="G46" s="76"/>
      <s:c r="H46" s="76"/>
    </s:row>
    <s:row x14ac:dyDescent="0.2" r="47" spans="1:11">
      <s:c r="A47" s="17"/>
      <s:c r="B47" s="17"/>
      <s:c r="C47" s="57" t="s">
        <s:v>53</s:v>
      </s:c>
      <s:c r="D47" s="28"/>
      <s:c r="E47" s="77" t="s">
        <s:v>49</s:v>
      </s:c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54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2025-09-25T18:28:20Z</dcterms:modified>
</cp:coreProperties>
</file>